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0" yWindow="0" windowWidth="27375" windowHeight="10845" tabRatio="801"/>
  </bookViews>
  <sheets>
    <sheet name="Gráfica 7 y 8" sheetId="31" r:id="rId1"/>
  </sheets>
  <definedNames>
    <definedName name="_xlnm.Print_Area" localSheetId="0">'Gráfica 7 y 8'!$A$1:$H$65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2" i="31" l="1"/>
  <c r="B2" i="31"/>
  <c r="E2" i="31" s="1"/>
  <c r="F2" i="31" l="1"/>
  <c r="G2" i="31"/>
</calcChain>
</file>

<file path=xl/sharedStrings.xml><?xml version="1.0" encoding="utf-8"?>
<sst xmlns="http://schemas.openxmlformats.org/spreadsheetml/2006/main" count="17" uniqueCount="15">
  <si>
    <t>padres no casados</t>
  </si>
  <si>
    <t xml:space="preserve">padres casados 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</si>
  <si>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</si>
  <si>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</si>
  <si>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</si>
  <si>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</si>
  <si>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</si>
  <si>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</si>
  <si>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</si>
  <si>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No especificada</t>
  </si>
  <si>
    <t xml:space="preserve">    50 y más</t>
  </si>
  <si>
    <t xml:space="preserve">Padres casados </t>
  </si>
  <si>
    <t>Padres no casados</t>
  </si>
  <si>
    <t>Menos de 15</t>
  </si>
  <si>
    <t>NOTA: Se excluyen los grupos de edad: Menos de 15, 50 y más, y no especificada.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</si>
</sst>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#,##0;\-;\-"/>
    <numFmt numFmtId="166" formatCode="#,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2" fillId="22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3" fontId="0" fillId="0" borderId="2" xfId="43" applyNumberFormat="1" applyFont="1" applyBorder="1" applyAlignment="1">
      <alignment vertical="center"/>
    </xf>
    <xf numFmtId="3" fontId="0" fillId="0" borderId="2" xfId="43" applyNumberFormat="1" applyFont="1" applyBorder="1" applyAlignment="1">
      <alignment horizontal="left" vertical="center"/>
    </xf>
    <xf numFmtId="0" fontId="19" fillId="0" borderId="0" xfId="0" applyFont="1"/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2" fillId="0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colors>
    <mruColors>
      <color rgb="FF11D787"/>
      <color rgb="FFCF7419"/>
      <color rgb="FFCCECFF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EDAD DE LA MADRE: AÑO 2023</a:t>
            </a:r>
          </a:p>
        </c:rich>
      </c:tx>
      <c:layout>
        <c:manualLayout>
          <c:xMode val="edge"/>
          <c:yMode val="edge"/>
          <c:x val="0.12546469599434251"/>
          <c:y val="2.9377756203681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84730480118556"/>
          <c:y val="0.22511597814979009"/>
          <c:w val="0.84401764065206131"/>
          <c:h val="0.59375250205510977"/>
        </c:manualLayout>
      </c:layout>
      <c:lineChart>
        <c:grouping val="stacked"/>
        <c:varyColors val="0"/>
        <c:ser>
          <c:idx val="0"/>
          <c:order val="0"/>
          <c:tx>
            <c:strRef>
              <c:f>'Gráfica 7 y 8'!$B$4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ln w="66675" cap="rnd" cmpd="sng" algn="ctr">
              <a:solidFill>
                <a:srgbClr val="11D787"/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3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1"/>
              <c:layout>
                <c:manualLayout>
                  <c:x val="-5.5807462204726134E-3"/>
                  <c:y val="3.034546594442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807462204725796E-3"/>
                  <c:y val="1.6339866277769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021741181102685E-2"/>
                  <c:y val="2.80111993333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484477322835479E-2"/>
                  <c:y val="4.668533222219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226715984253212E-2"/>
                  <c:y val="3.7348265777758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226715984253351E-2"/>
                  <c:y val="2.801119933331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7 y 8'!$A$6:$A$12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8'!$B$6:$B$12</c:f>
              <c:numCache>
                <c:formatCode>#,##0;\-;\-</c:formatCode>
                <c:ptCount val="7"/>
                <c:pt idx="0">
                  <c:v>68</c:v>
                </c:pt>
                <c:pt idx="1">
                  <c:v>816</c:v>
                </c:pt>
                <c:pt idx="2">
                  <c:v>1952</c:v>
                </c:pt>
                <c:pt idx="3">
                  <c:v>2468</c:v>
                </c:pt>
                <c:pt idx="4">
                  <c:v>1675</c:v>
                </c:pt>
                <c:pt idx="5">
                  <c:v>460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 7 y 8'!$C$4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ln w="66675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3"/>
            <c:spPr>
              <a:solidFill>
                <a:srgbClr val="11D787"/>
              </a:solidFill>
              <a:ln w="9525" cap="flat" cmpd="sng" algn="ctr">
                <a:solidFill>
                  <a:schemeClr val="accent3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4.464596976378065E-2"/>
                  <c:y val="-3.7348265777758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226715984253247E-2"/>
                  <c:y val="-3.5013999166648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506218503938226E-2"/>
                  <c:y val="-4.2016798999978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925472283465512E-2"/>
                  <c:y val="-3.7348265777758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251114830957582E-2"/>
                  <c:y val="-4.1899718068381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065223543308054E-2"/>
                  <c:y val="-4.2016798999978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322984881890318E-2"/>
                  <c:y val="-4.90195988333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7 y 8'!$A$6:$A$12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8'!$C$6:$C$12</c:f>
              <c:numCache>
                <c:formatCode>#,##0;\-;\-</c:formatCode>
                <c:ptCount val="7"/>
                <c:pt idx="0" formatCode="#,##0">
                  <c:v>8138</c:v>
                </c:pt>
                <c:pt idx="1">
                  <c:v>15676</c:v>
                </c:pt>
                <c:pt idx="2">
                  <c:v>13365</c:v>
                </c:pt>
                <c:pt idx="3">
                  <c:v>8648</c:v>
                </c:pt>
                <c:pt idx="4">
                  <c:v>4881</c:v>
                </c:pt>
                <c:pt idx="5">
                  <c:v>1320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7999872"/>
        <c:axId val="317935416"/>
      </c:lineChart>
      <c:catAx>
        <c:axId val="317999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rPr>
                  <a:t>Edad la madre</a:t>
                </a:r>
              </a:p>
            </c:rich>
          </c:tx>
          <c:layout>
            <c:manualLayout>
              <c:xMode val="edge"/>
              <c:yMode val="edge"/>
              <c:x val="0.47189429892691981"/>
              <c:y val="0.92376910467419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7935416"/>
        <c:crosses val="autoZero"/>
        <c:auto val="1"/>
        <c:lblAlgn val="ctr"/>
        <c:lblOffset val="100"/>
        <c:noMultiLvlLbl val="0"/>
      </c:catAx>
      <c:valAx>
        <c:axId val="3179354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4.0214329950121898E-2"/>
              <c:y val="0.14780851882328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17999872"/>
        <c:crosses val="autoZero"/>
        <c:crossBetween val="between"/>
        <c:minorUnit val="1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262572791386726"/>
          <c:y val="0.60386836057307303"/>
          <c:w val="0.21504475436221004"/>
          <c:h val="7.9660248413755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/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PADRES CASADOS Y NO CASADOS: AÑO 2023  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740205068508696"/>
          <c:y val="4.0060749687842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45817912928248"/>
          <c:y val="0.15607654868384171"/>
          <c:w val="0.59153164431851879"/>
          <c:h val="0.82354988150753006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explosion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5.2871448134200619E-3"/>
                  <c:y val="4.96496190403384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88930986137193"/>
                  <c:y val="-0.1760517799352750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\ 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7 y 8'!$F$1:$G$1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8'!$F$2:$G$2</c:f>
              <c:numCache>
                <c:formatCode>#,##0.0</c:formatCode>
                <c:ptCount val="2"/>
                <c:pt idx="0">
                  <c:v>12.487689251673427</c:v>
                </c:pt>
                <c:pt idx="1">
                  <c:v>87.51231074832657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76200</xdr:rowOff>
    </xdr:from>
    <xdr:to>
      <xdr:col>7</xdr:col>
      <xdr:colOff>750094</xdr:colOff>
      <xdr:row>60</xdr:row>
      <xdr:rowOff>66674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2</xdr:rowOff>
    </xdr:from>
    <xdr:to>
      <xdr:col>7</xdr:col>
      <xdr:colOff>752475</xdr:colOff>
      <xdr:row>25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00" zoomScaleSheetLayoutView="100" workbookViewId="0">
      <selection activeCell="W1" sqref="W1"/>
    </sheetView>
  </sheetViews>
  <sheetFormatPr baseColWidth="10" defaultRowHeight="12.75" customHeight="1" x14ac:dyDescent="0.2"/>
  <cols>
    <col min="1" max="1" width="12.7109375" customWidth="1"/>
    <col min="2" max="2" width="15.5703125" style="1" customWidth="1"/>
    <col min="3" max="5" width="11.7109375" customWidth="1"/>
    <col min="6" max="6" width="16" customWidth="1"/>
    <col min="7" max="9" width="11.7109375" customWidth="1"/>
    <col min="10" max="10" width="9.7109375" customWidth="1"/>
  </cols>
  <sheetData>
    <row r="1" spans="1:13" s="3" customFormat="1" ht="12.75" customHeight="1" x14ac:dyDescent="0.2">
      <c r="A1" s="10"/>
      <c r="B1" s="2" t="s">
        <v>1</v>
      </c>
      <c r="C1" s="2" t="s">
        <v>0</v>
      </c>
      <c r="D1" s="2"/>
      <c r="F1" s="2" t="s">
        <v>11</v>
      </c>
      <c r="G1" s="2" t="s">
        <v>12</v>
      </c>
    </row>
    <row r="2" spans="1:13" s="3" customFormat="1" ht="12.75" customHeight="1" x14ac:dyDescent="0.2">
      <c r="A2" s="11"/>
      <c r="B2" s="12">
        <f>SUM(B5:B14)</f>
        <v>7481</v>
      </c>
      <c r="C2" s="12">
        <f>SUM(C5:C14)</f>
        <v>52426</v>
      </c>
      <c r="D2" s="4"/>
      <c r="E2" s="5">
        <f>SUM(B2:C2)</f>
        <v>59907</v>
      </c>
      <c r="F2" s="16">
        <f>B2/E2*100</f>
        <v>12.487689251673427</v>
      </c>
      <c r="G2" s="16">
        <f>C2/E2*100</f>
        <v>87.51231074832657</v>
      </c>
      <c r="H2" s="5"/>
      <c r="I2" s="5"/>
      <c r="J2" s="5"/>
      <c r="K2" s="5"/>
      <c r="L2" s="5"/>
      <c r="M2" s="5"/>
    </row>
    <row r="3" spans="1:13" s="3" customFormat="1" ht="12.75" customHeight="1" x14ac:dyDescent="0.2">
      <c r="A3" s="11"/>
      <c r="B3" s="12"/>
      <c r="C3" s="12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2.75" customHeight="1" x14ac:dyDescent="0.2">
      <c r="A4" s="11"/>
      <c r="B4" s="2" t="s">
        <v>11</v>
      </c>
      <c r="C4" s="2" t="s">
        <v>12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2.75" customHeight="1" x14ac:dyDescent="0.2">
      <c r="A5" s="11" t="s">
        <v>13</v>
      </c>
      <c r="B5" s="13"/>
      <c r="C5" s="18">
        <v>306</v>
      </c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s="3" customFormat="1" ht="12.75" customHeight="1" x14ac:dyDescent="0.2">
      <c r="A6" s="7" t="s">
        <v>2</v>
      </c>
      <c r="B6" s="17">
        <v>68</v>
      </c>
      <c r="C6" s="20">
        <v>8138</v>
      </c>
      <c r="D6" s="2"/>
    </row>
    <row r="7" spans="1:13" s="3" customFormat="1" ht="12.75" customHeight="1" x14ac:dyDescent="0.2">
      <c r="A7" s="7" t="s">
        <v>3</v>
      </c>
      <c r="B7" s="6">
        <v>816</v>
      </c>
      <c r="C7" s="6">
        <v>15676</v>
      </c>
    </row>
    <row r="8" spans="1:13" s="3" customFormat="1" ht="12.75" customHeight="1" x14ac:dyDescent="0.2">
      <c r="A8" s="7" t="s">
        <v>4</v>
      </c>
      <c r="B8" s="6">
        <v>1952</v>
      </c>
      <c r="C8" s="6">
        <v>13365</v>
      </c>
    </row>
    <row r="9" spans="1:13" s="3" customFormat="1" ht="12.75" customHeight="1" x14ac:dyDescent="0.2">
      <c r="A9" s="7" t="s">
        <v>5</v>
      </c>
      <c r="B9" s="6">
        <v>2468</v>
      </c>
      <c r="C9" s="6">
        <v>8648</v>
      </c>
    </row>
    <row r="10" spans="1:13" s="3" customFormat="1" ht="12.75" customHeight="1" x14ac:dyDescent="0.2">
      <c r="A10" s="7" t="s">
        <v>6</v>
      </c>
      <c r="B10" s="6">
        <v>1675</v>
      </c>
      <c r="C10" s="6">
        <v>4881</v>
      </c>
    </row>
    <row r="11" spans="1:13" s="3" customFormat="1" ht="12.75" customHeight="1" x14ac:dyDescent="0.2">
      <c r="A11" s="7" t="s">
        <v>7</v>
      </c>
      <c r="B11" s="6">
        <v>460</v>
      </c>
      <c r="C11" s="6">
        <v>1320</v>
      </c>
    </row>
    <row r="12" spans="1:13" s="3" customFormat="1" ht="12.75" customHeight="1" x14ac:dyDescent="0.2">
      <c r="A12" s="7" t="s">
        <v>8</v>
      </c>
      <c r="B12" s="6">
        <v>36</v>
      </c>
      <c r="C12" s="6">
        <v>55</v>
      </c>
    </row>
    <row r="13" spans="1:13" s="3" customFormat="1" ht="12.75" customHeight="1" x14ac:dyDescent="0.2">
      <c r="A13" s="8" t="s">
        <v>10</v>
      </c>
      <c r="B13" s="6">
        <v>1</v>
      </c>
      <c r="C13" s="6">
        <v>9</v>
      </c>
    </row>
    <row r="14" spans="1:13" s="3" customFormat="1" ht="12.75" customHeight="1" x14ac:dyDescent="0.2">
      <c r="A14" s="8" t="s">
        <v>9</v>
      </c>
      <c r="B14" s="13">
        <v>5</v>
      </c>
      <c r="C14" s="6">
        <v>28</v>
      </c>
    </row>
    <row r="15" spans="1:13" s="3" customFormat="1" ht="12.75" customHeight="1" x14ac:dyDescent="0.2">
      <c r="A15" s="19"/>
      <c r="B15" s="14"/>
      <c r="C15" s="15"/>
    </row>
    <row r="37" spans="1:1" ht="12.75" customHeight="1" x14ac:dyDescent="0.2">
      <c r="A37" s="9"/>
    </row>
    <row r="62" spans="1:1" ht="12.75" customHeight="1" x14ac:dyDescent="0.2">
      <c r="A62" t="s">
        <v>14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7 y 8</vt:lpstr>
      <vt:lpstr>'Gráfica 7 y 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SUYANI VIVERO</cp:lastModifiedBy>
  <cp:lastPrinted>2024-09-13T14:30:18Z</cp:lastPrinted>
  <dcterms:created xsi:type="dcterms:W3CDTF">2016-08-23T17:38:09Z</dcterms:created>
  <dcterms:modified xsi:type="dcterms:W3CDTF">2025-01-13T14:57:45Z</dcterms:modified>
</cp:coreProperties>
</file>